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<sst xmlns="http://schemas.openxmlformats.org/spreadsheetml/2006/main" count="631" uniqueCount="235">
  <si>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</si>
  <si>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</si>
  <si>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</si>
  <si>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</si>
  <si>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</si>
  <si>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</si>
  <si>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</si>
  <si>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</si>
  <si>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</si>
  <si>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</si>
  <si>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</si>
  <si>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</si>
  <si>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</si>
  <si>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</si>
  <si>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</si>
  <si>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</si>
  <si>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</si>
  <si>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</si>
  <si>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</si>
  <si>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</si>
  <si>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</si>
  <si>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</si>
  <si>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</si>
  <si>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</si>
  <si>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</si>
  <si>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</si>
  <si>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</si>
  <si>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</si>
  <si>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</si>
  <si>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</si>
  <si>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</si>
  <si>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</si>
  <si>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</si>
  <si>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</si>
  <si>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</si>
  <si>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</si>
  <si>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</si>
  <si>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</si>
  <si>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</si>
  <si>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</si>
  <si>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</si>
  <si>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</si>
  <si>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</si>
  <si>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</si>
  <si>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</si>
  <si>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</si>
  <si>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</si>
  <si>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</si>
  <si>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</si>
  <si>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</si>
  <si>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</si>
  <si>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</si>
  <si>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</si>
  <si>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</si>
  <si>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</si>
  <si>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</si>
  <si>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</si>
  <si>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</si>
  <si>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</si>
  <si>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</si>
  <si>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</si>
  <si>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</si>
  <si>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</si>
  <si>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</si>
  <si>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</si>
  <si>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</si>
  <si>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</si>
  <si>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</si>
  <si>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</si>
  <si>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</si>
  <si>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</si>
  <si>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</si>
  <si>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</si>
  <si>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</si>
  <si>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</si>
  <si>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</si>
  <si>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</si>
  <si>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</si>
  <si>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</si>
  <si>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</si>
  <si>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</si>
  <si>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</si>
  <si>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</si>
  <si>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</si>
  <si>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</si>
  <si>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</si>
  <si>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</si>
  <si>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</si>
  <si>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</si>
  <si>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</si>
  <si>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</si>
  <si>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</si>
  <si>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</si>
  <si>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</si>
  <si>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</si>
  <si>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</si>
  <si>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</si>
  <si>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</si>
  <si>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</si>
  <si>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</si>
  <si>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</si>
  <si>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</si>
  <si>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</si>
  <si>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</si>
  <si>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</si>
  <si>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Gynækologi og Obstetrik</t>
  </si>
  <si>
    <t>Almen gynækologi/ gynækologisk endokrinologi</t>
  </si>
  <si>
    <t>Urogynækologi</t>
  </si>
  <si>
    <t xml:space="preserve">
Sårbare gravide</t>
  </si>
  <si>
    <t>Vurdering/kontrol/behandling/indlæggelse – øvrige gravide</t>
  </si>
  <si>
    <t>Vulvodyni (2.000 – 2.500 pt.).</t>
  </si>
  <si>
    <t xml:space="preserve">Voldtægtsofre og seksualiseret vold, både mænd og kvinder (1.000 pt.). </t>
  </si>
  <si>
    <t>Midturethrale slynge operationer samt periurethralt fyldstof (bulking) (1.600 pt.)</t>
  </si>
  <si>
    <t xml:space="preserve">Intravesikal behandling med botolinumtoxin ved overaktiv blæresyndrom (OAB) (500 pt.) </t>
  </si>
  <si>
    <t>Førstegangsrecidiver af uterovaginal prolaps herunder prolapskirurgi med indsættelse af biologiske og andre resorberbare mesh implantater (&lt; 300 pt.)</t>
  </si>
  <si>
    <t>Kolpopeksi med nativt væv ved abdominal eller vaginal adgang (&lt; 200 pt.)</t>
  </si>
  <si>
    <t xml:space="preserve">Gravide med misbrug og/eller psykiatrisk komorbiditet fraset gravide i monoterapi med SSRI i stabil fase. </t>
  </si>
  <si>
    <t>Gravide med mental udviklingshæmning. Varetages i tæt samarbejde med pædiatri.</t>
  </si>
  <si>
    <t>Gravide med insulinkrævende gestationel diabetes mellitus (400 pt.) (monitoreres)</t>
  </si>
  <si>
    <t xml:space="preserve">Gravide med epilepsi, der kræver flerstofsbehandling, eller som oplever anfald under graviditeten. </t>
  </si>
  <si>
    <t xml:space="preserve">Gravide med ustabil thyreoideasygdom samt gravide med forekomst af thyreoidea receptor antistoffer (TRAb positive). </t>
  </si>
  <si>
    <t xml:space="preserve">Gravide med forekomst af atypiske antistoffer uanset titer og/eller forekomst af potentielt sygdomsfremkaldende antistoffer i en titer lig med eller over 64. </t>
  </si>
  <si>
    <t>Gravide med monochoriotiske gemelli (250 pt. om året) (monitoreres)</t>
  </si>
  <si>
    <t xml:space="preserve">Gravide med truende for tidlig fødsel (fra 28 + 0 til uge 31 +6). </t>
  </si>
  <si>
    <t>Gravide med svær eller kompliceret inflammatorisk tarmsygdom.</t>
  </si>
  <si>
    <t xml:space="preserve">Gravide med svær præeklampsi eller HELLP. </t>
  </si>
  <si>
    <t>GYN-R-105</t>
  </si>
  <si>
    <t>GYN-R-110</t>
  </si>
  <si>
    <t>GYN-R-115</t>
  </si>
  <si>
    <t>GYN-R-120</t>
  </si>
  <si>
    <t>GYN-R-125</t>
  </si>
  <si>
    <t>GYN-R-130</t>
  </si>
  <si>
    <t>GYN-R-135</t>
  </si>
  <si>
    <t>GYN-R-140</t>
  </si>
  <si>
    <t>GYN-R-145</t>
  </si>
  <si>
    <t>GYN-R-150</t>
  </si>
  <si>
    <t>GYN-R-155</t>
  </si>
  <si>
    <t>GYN-R-160</t>
  </si>
  <si>
    <t>GYN-R-165</t>
  </si>
  <si>
    <t>GYN-R-170</t>
  </si>
  <si>
    <t>GYN-R-175</t>
  </si>
  <si>
    <t>GYN-R-180</t>
  </si>
  <si>
    <t>Almen gynækologi og gynækologisk endokrinologi</t>
  </si>
  <si>
    <t>Fertilitetsbehandling</t>
  </si>
  <si>
    <t>Gynækologisk onkologi</t>
  </si>
  <si>
    <t>Prænatal screening, diagnostik og behandling</t>
  </si>
  <si>
    <t>Øvrige gravide</t>
  </si>
  <si>
    <t xml:space="preserve">Svær eller avanceret endometriose, herunder involvering af septum rektovaginale, tarm eller blære (&lt;200 pt.). </t>
  </si>
  <si>
    <t>Embolisering af uterusfibromer (50 pt.).</t>
  </si>
  <si>
    <t xml:space="preserve">Medfødte misdannelser i genitalier fraset ukomplicerede tilfælde af hymen persistens, vaginale og uterine septae (&lt;50 pt.). </t>
  </si>
  <si>
    <t>Kønsidentitetsproblematik hos voksne, udredning, observationsforløb mv., herunder transseksuelle mhp. vurdering af indikation for kønsmodificerende indgreb herunder kønsskifteoperation.</t>
  </si>
  <si>
    <t>Disorders of sexual development (DSD), herunder Morris’ syndrom, adrenogenitalt syndrom, gonadedysgenesi, hermafroditisme, pseudohermafroditisme, ovotestis, gonadedysgenesi</t>
  </si>
  <si>
    <t>Turners syndrom</t>
  </si>
  <si>
    <t xml:space="preserve">Svært regulerbare hormonforstyrrelser som følge af hypofyseadenom, hyperpituritisme og hypopituritisme efter kirurgisk indgreb. </t>
  </si>
  <si>
    <t>Graft-versus-host reaktion i vagina hos organtransplanterede kvinder (&lt;40 pt.)</t>
  </si>
  <si>
    <t>Analinkontinens. Varetages i tæt samarbejde med kirurgi (&lt;300 pt.)</t>
  </si>
  <si>
    <t>Vesiko-vaginale og rekto-vaginale fistler. Varetages i tæt samarbejde med kirurgi og urologi (&lt;50 pt.)</t>
  </si>
  <si>
    <t>Kompliceret recidiv af uterovaginal prolaps, herunder flergangsrecidiv (300 pt.)</t>
  </si>
  <si>
    <t>Operation af uterovaginal prolaps med syntetiske mesh-implantater og komplikationer hertil, samt komplikationer til midturethrale slynger, herunder recidivinkontinens (70 pt.)</t>
  </si>
  <si>
    <t>Urethraldivertikel (&lt;30 pt).</t>
  </si>
  <si>
    <t xml:space="preserve">Fertilitetsbehandling, hvor den ene part eller begge er HIV- eller hepatitis B- eller C-positiv (&lt;50 pt.). </t>
  </si>
  <si>
    <t xml:space="preserve">Præimplantationsgenetisk diagnostik (PGD) (100-125 pt.). </t>
  </si>
  <si>
    <t>Kryopræservering af ovarievæv (100 pt.)</t>
  </si>
  <si>
    <t>Mandlig infertilitet, hvor der kræves særlig diagnostik f.eks. testikulær dysfunktion (110 pt.)</t>
  </si>
  <si>
    <t xml:space="preserve">Livmoderhalskræft (400 pt.). </t>
  </si>
  <si>
    <t xml:space="preserve">Livmoderhalskræft med uterusbevarende kirurgi (trachelectomi) (15 pt.). </t>
  </si>
  <si>
    <t xml:space="preserve">Vulvakræft (100–120 pt.). Varetages i tæt samarbejde med plastikkirurgi. </t>
  </si>
  <si>
    <t>Choriocarcinomer (mola). Varetages i tæt samarbejde med klinisk onkologi</t>
  </si>
  <si>
    <t xml:space="preserve">Behandling af recidiv af gynækologisk kræft med intenderet kurativ sigte. </t>
  </si>
  <si>
    <t>Intrauterin blodprøvetagning og – transfusion (30 pt.), intrauterin drænanlæggelser og punkturer (10 pt.)</t>
  </si>
  <si>
    <t>Okklusion ved TTTS (tvilling-til-tvilling-transfusions-syndrom) (15 pt)</t>
  </si>
  <si>
    <t xml:space="preserve">Vurdering med henblik på intrauterin operation i samarbejde med relevant kirurgisk speciale. </t>
  </si>
  <si>
    <t>Selektiv føtocidium i flerfoldsgraviditet (50-75 pt årligt)</t>
  </si>
  <si>
    <t xml:space="preserve">Gravide, som kan få behov for intrauterin transfusion til fosteret (25 pt. til transfusion), herunder ved svær immunisering (&lt;100 pt.), alloimmun trombocytopeni eller parvovirusinfektion, som påvirker fostret (&lt;100 pt.). </t>
  </si>
  <si>
    <t xml:space="preserve">Gravide med aktiv kræftsygdom (&lt;20 pt.). </t>
  </si>
  <si>
    <t>Gravide med hjerte-, lunge-, lever-, nyre- eller pankreastransplantation 
(&lt; 20 pt.).</t>
  </si>
  <si>
    <t xml:space="preserve">Gravide med systemisk lupus erythematosus (&lt;100 pt.) </t>
  </si>
  <si>
    <t xml:space="preserve">Gravide med hæmoglobinopatier (&lt;100 pt.). </t>
  </si>
  <si>
    <t xml:space="preserve">Gravide med prægestationel diabetes mellitus (&lt;300 pt.). </t>
  </si>
  <si>
    <t xml:space="preserve">Gravide med alvorlige trombofilitilstande. </t>
  </si>
  <si>
    <t xml:space="preserve">Gravide med para- og tetraplegi (5 pt.) </t>
  </si>
  <si>
    <t xml:space="preserve">Gravide og fostre med sjældne sygdomme, herunder ostogenesis imperfecta, Ehlers-Danlos Syndrom og Marfan Syndrom. </t>
  </si>
  <si>
    <t>Gravide med monoamniotiske gemelli (50 pt.)</t>
  </si>
  <si>
    <t>Gravide med erkendt placenta accreta og percreta (&lt; 100 pt.)</t>
  </si>
  <si>
    <t>Gravide med truende ekstrem for tidlig fødsel (≤ 27+6 uger) (&lt; 300 pt.)</t>
  </si>
  <si>
    <t>Cervixinsufficiens, som nødvendiggør laboraskopisk cerclageanlæggelse (&lt; 30 pt.)</t>
  </si>
  <si>
    <t xml:space="preserve">Gravide, der har fået konstateret misdannelser hos fosteret, der kræver børnekirurgisk assistance (&lt;300 pt.) </t>
  </si>
  <si>
    <t>GYN-H-105</t>
  </si>
  <si>
    <t>GYN-H-110</t>
  </si>
  <si>
    <t>GYN-H-115</t>
  </si>
  <si>
    <t>GYN-H-120</t>
  </si>
  <si>
    <t>GYN-H-125</t>
  </si>
  <si>
    <t>GYN-H-130</t>
  </si>
  <si>
    <t>GYN-H-135</t>
  </si>
  <si>
    <t>GYN-H-140</t>
  </si>
  <si>
    <t>GYN-H-145</t>
  </si>
  <si>
    <t>GYN-H-150</t>
  </si>
  <si>
    <t>GYN-H-155</t>
  </si>
  <si>
    <t>GYN-H-160</t>
  </si>
  <si>
    <t>GYN-H-165</t>
  </si>
  <si>
    <t>GYN-H-170</t>
  </si>
  <si>
    <t>GYN-H-175</t>
  </si>
  <si>
    <t>GYN-H-180</t>
  </si>
  <si>
    <t>GYN-H-185</t>
  </si>
  <si>
    <t>GYN-H-190</t>
  </si>
  <si>
    <t>GYN-H-195</t>
  </si>
  <si>
    <t>GYN-H-200</t>
  </si>
  <si>
    <t>GYN-H-205</t>
  </si>
  <si>
    <t>GYN-H-210</t>
  </si>
  <si>
    <t>GYN-H-215</t>
  </si>
  <si>
    <t>GYN-H-220</t>
  </si>
  <si>
    <t>GYN-H-225</t>
  </si>
  <si>
    <t>GYN-H-230</t>
  </si>
  <si>
    <t>GYN-H-235</t>
  </si>
  <si>
    <t>GYN-H-240</t>
  </si>
  <si>
    <t>GYN-H-245</t>
  </si>
  <si>
    <t>GYN-H-250</t>
  </si>
  <si>
    <t>GYN-H-255</t>
  </si>
  <si>
    <t>GYN-H-260</t>
  </si>
  <si>
    <t>GYN-H-265</t>
  </si>
  <si>
    <t>GYN-H-270</t>
  </si>
  <si>
    <t>GYN-H-275</t>
  </si>
  <si>
    <t>GYN-H-280</t>
  </si>
  <si>
    <t>GYN-H-285</t>
  </si>
  <si>
    <t>GYN-H-290</t>
  </si>
  <si>
    <t>GYN-H-295</t>
  </si>
  <si>
    <t>GYN-H-300</t>
  </si>
  <si>
    <t>GYN-H-305</t>
  </si>
  <si>
    <t>GYN-H-310</t>
  </si>
  <si>
    <t>GYN-H-315</t>
  </si>
  <si>
    <t>GYN-H-277</t>
  </si>
  <si>
    <t>Gravide med HIV og aktiv hepatis B og C (400 pt).</t>
  </si>
  <si>
    <t>Kræft i livmoderen (500 pt.) (monitoreres)</t>
  </si>
  <si>
    <t>Æggestokkræft (500 pt.) Varetages i et multidisciplinært team med fælles retningslinjer og fælles konferencer, jf. pakkeforløb (monitoreres)</t>
  </si>
  <si>
    <t>Bariatrisk opererede gravide med komplikationer (20 pt.) 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</si>
</sst>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0" fillId="33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wrapText="1"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8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8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7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6"/>
      <c r="AA7" s="76"/>
      <c r="AB7" s="22" t="s">
        <v>28</v>
      </c>
      <c r="AE7" s="30"/>
      <c r="AF7" s="30"/>
      <c r="AG7" s="30"/>
      <c r="AH7" s="75"/>
      <c r="AI7" s="75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6"/>
      <c r="AA9" s="76"/>
      <c r="AB9" s="24" t="s">
        <v>91</v>
      </c>
      <c r="AE9" s="28"/>
      <c r="AF9" s="28"/>
      <c r="AG9" s="28"/>
      <c r="AH9" s="76"/>
      <c r="AI9" s="76"/>
      <c r="AY9" s="18"/>
      <c r="AZ9" s="19"/>
      <c r="BA9" s="19"/>
    </row>
    <row r="10" spans="10:24" ht="15">
      <c r="J10" s="18"/>
      <c r="N10" s="18"/>
      <c r="P10" s="31"/>
      <c r="Q10" s="32"/>
      <c r="W10" s="68"/>
      <c r="X10" s="68"/>
    </row>
    <row r="11" spans="3:61" ht="27" customHeight="1">
      <c r="C11" s="17"/>
      <c r="E11" s="15"/>
      <c r="S11" s="69" t="s">
        <v>12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3:61" ht="56.25" customHeight="1">
      <c r="C12" s="17"/>
      <c r="D12" s="16"/>
      <c r="S12" s="70" t="s">
        <v>13</v>
      </c>
      <c r="T12" s="70"/>
      <c r="U12" s="42"/>
      <c r="V12" s="71" t="s">
        <v>96</v>
      </c>
      <c r="W12" s="72"/>
      <c r="X12" s="73"/>
      <c r="Y12" s="42"/>
      <c r="Z12" s="70" t="s">
        <v>102</v>
      </c>
      <c r="AA12" s="70"/>
      <c r="AB12" s="70"/>
      <c r="AC12" s="42"/>
      <c r="AD12" s="42"/>
      <c r="AE12" s="42"/>
      <c r="AF12" s="42"/>
      <c r="AG12" s="42"/>
      <c r="AH12" s="70" t="s">
        <v>103</v>
      </c>
      <c r="AI12" s="70"/>
      <c r="AJ12" s="42"/>
      <c r="AK12" s="42"/>
      <c r="AL12" s="42"/>
      <c r="AM12" s="42"/>
      <c r="AN12" s="42"/>
      <c r="AO12" s="70" t="s">
        <v>14</v>
      </c>
      <c r="AP12" s="70"/>
      <c r="AQ12" s="70"/>
      <c r="AR12" s="70"/>
      <c r="AS12" s="42"/>
      <c r="AT12" s="42"/>
      <c r="AU12" s="42"/>
      <c r="AV12" s="42"/>
      <c r="AW12" s="42"/>
      <c r="AX12" s="70" t="s">
        <v>104</v>
      </c>
      <c r="AY12" s="70"/>
      <c r="AZ12" s="70"/>
      <c r="BA12" s="43" t="s">
        <v>15</v>
      </c>
      <c r="BB12" s="42"/>
      <c r="BC12" s="42"/>
      <c r="BD12" s="42"/>
      <c r="BE12" s="42"/>
      <c r="BF12" s="42"/>
      <c r="BG12" s="70" t="s">
        <v>16</v>
      </c>
      <c r="BH12" s="70"/>
      <c r="BI12" s="70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7" t="s">
        <v>10</v>
      </c>
      <c r="I15" s="78"/>
      <c r="J15" s="78"/>
      <c r="K15" s="78"/>
      <c r="L15" s="78"/>
      <c r="M15" s="78"/>
      <c r="N15" s="79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15">
      <c r="A16" s="63">
        <v>3</v>
      </c>
      <c r="H16" s="80" t="s">
        <v>106</v>
      </c>
      <c r="I16" s="58"/>
      <c r="J16" s="58"/>
      <c r="K16" s="58"/>
      <c r="L16" s="58"/>
      <c r="M16" s="58"/>
      <c r="N16" s="59" t="s">
        <v>110</v>
      </c>
      <c r="O16" s="64" t="s">
        <v>126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9.25">
      <c r="A17" s="63">
        <v>3</v>
      </c>
      <c r="H17" s="80"/>
      <c r="I17" s="58"/>
      <c r="J17" s="58"/>
      <c r="K17" s="58"/>
      <c r="L17" s="58"/>
      <c r="M17" s="58"/>
      <c r="N17" s="60" t="s">
        <v>111</v>
      </c>
      <c r="O17" s="64" t="s">
        <v>127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9.25">
      <c r="A18" s="63">
        <v>3</v>
      </c>
      <c r="H18" s="80" t="s">
        <v>107</v>
      </c>
      <c r="I18" s="58"/>
      <c r="J18" s="58"/>
      <c r="K18" s="58"/>
      <c r="L18" s="58"/>
      <c r="M18" s="58"/>
      <c r="N18" s="59" t="s">
        <v>112</v>
      </c>
      <c r="O18" s="64" t="s">
        <v>128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29.25">
      <c r="A19" s="63">
        <v>3</v>
      </c>
      <c r="H19" s="80"/>
      <c r="I19" s="58"/>
      <c r="J19" s="58"/>
      <c r="K19" s="58"/>
      <c r="L19" s="58"/>
      <c r="M19" s="58"/>
      <c r="N19" s="59" t="s">
        <v>113</v>
      </c>
      <c r="O19" s="64" t="s">
        <v>129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57.75">
      <c r="A20" s="63">
        <v>3</v>
      </c>
      <c r="H20" s="80"/>
      <c r="I20" s="58"/>
      <c r="J20" s="58"/>
      <c r="K20" s="58"/>
      <c r="L20" s="58"/>
      <c r="M20" s="58"/>
      <c r="N20" s="59" t="s">
        <v>114</v>
      </c>
      <c r="O20" s="64" t="s">
        <v>130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9.25">
      <c r="A21" s="63">
        <v>3</v>
      </c>
      <c r="H21" s="80"/>
      <c r="I21" s="58"/>
      <c r="J21" s="58"/>
      <c r="K21" s="58"/>
      <c r="L21" s="58"/>
      <c r="M21" s="58"/>
      <c r="N21" s="59" t="s">
        <v>115</v>
      </c>
      <c r="O21" s="64" t="s">
        <v>131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43.5">
      <c r="A22" s="63">
        <v>3</v>
      </c>
      <c r="H22" s="74" t="s">
        <v>108</v>
      </c>
      <c r="I22" s="58"/>
      <c r="J22" s="58"/>
      <c r="K22" s="58"/>
      <c r="L22" s="58"/>
      <c r="M22" s="58"/>
      <c r="N22" s="59" t="s">
        <v>116</v>
      </c>
      <c r="O22" s="64" t="s">
        <v>132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29.25">
      <c r="A23" s="63">
        <v>3</v>
      </c>
      <c r="H23" s="74"/>
      <c r="I23" s="58"/>
      <c r="J23" s="58"/>
      <c r="K23" s="58"/>
      <c r="L23" s="58"/>
      <c r="M23" s="58"/>
      <c r="N23" s="59" t="s">
        <v>117</v>
      </c>
      <c r="O23" s="64" t="s">
        <v>133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9.25">
      <c r="A24" s="63">
        <v>3</v>
      </c>
      <c r="H24" s="74" t="s">
        <v>109</v>
      </c>
      <c r="I24" s="58"/>
      <c r="J24" s="58"/>
      <c r="K24" s="58"/>
      <c r="L24" s="58"/>
      <c r="M24" s="58"/>
      <c r="N24" s="59" t="s">
        <v>118</v>
      </c>
      <c r="O24" s="64" t="s">
        <v>134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43.5">
      <c r="A25" s="63">
        <v>3</v>
      </c>
      <c r="H25" s="74"/>
      <c r="I25" s="58"/>
      <c r="J25" s="58"/>
      <c r="K25" s="58"/>
      <c r="L25" s="58"/>
      <c r="M25" s="58"/>
      <c r="N25" s="59" t="s">
        <v>119</v>
      </c>
      <c r="O25" s="64" t="s">
        <v>135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43.5">
      <c r="A26" s="63">
        <v>3</v>
      </c>
      <c r="H26" s="74"/>
      <c r="I26" s="58"/>
      <c r="J26" s="58"/>
      <c r="K26" s="58"/>
      <c r="L26" s="58"/>
      <c r="M26" s="58"/>
      <c r="N26" s="59" t="s">
        <v>120</v>
      </c>
      <c r="O26" s="64" t="s">
        <v>136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57.75">
      <c r="A27" s="63">
        <v>3</v>
      </c>
      <c r="H27" s="74"/>
      <c r="I27" s="58"/>
      <c r="J27" s="58"/>
      <c r="K27" s="58"/>
      <c r="L27" s="58"/>
      <c r="M27" s="58"/>
      <c r="N27" s="59" t="s">
        <v>121</v>
      </c>
      <c r="O27" s="64" t="s">
        <v>137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29.25">
      <c r="A28" s="63">
        <v>3</v>
      </c>
      <c r="H28" s="74"/>
      <c r="I28" s="58"/>
      <c r="J28" s="58"/>
      <c r="K28" s="58"/>
      <c r="L28" s="58"/>
      <c r="M28" s="58"/>
      <c r="N28" s="59" t="s">
        <v>122</v>
      </c>
      <c r="O28" s="64" t="s">
        <v>138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29.25">
      <c r="A29" s="63">
        <v>3</v>
      </c>
      <c r="H29" s="74"/>
      <c r="I29" s="58"/>
      <c r="J29" s="58"/>
      <c r="K29" s="58"/>
      <c r="L29" s="58"/>
      <c r="M29" s="58"/>
      <c r="N29" s="59" t="s">
        <v>123</v>
      </c>
      <c r="O29" s="64" t="s">
        <v>139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29.25">
      <c r="A30" s="63">
        <v>3</v>
      </c>
      <c r="H30" s="74"/>
      <c r="I30" s="58"/>
      <c r="J30" s="58"/>
      <c r="K30" s="58"/>
      <c r="L30" s="58"/>
      <c r="M30" s="58"/>
      <c r="N30" s="59" t="s">
        <v>124</v>
      </c>
      <c r="O30" s="64" t="s">
        <v>140</v>
      </c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">
      <c r="A31" s="63">
        <v>3</v>
      </c>
      <c r="H31" s="74"/>
      <c r="I31" s="58"/>
      <c r="J31" s="58"/>
      <c r="K31" s="58"/>
      <c r="L31" s="58"/>
      <c r="M31" s="58"/>
      <c r="N31" s="59" t="s">
        <v>125</v>
      </c>
      <c r="O31" s="64" t="s">
        <v>141</v>
      </c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7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7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7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7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7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7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7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7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7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7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7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7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7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7" t="s">
        <v>29</v>
      </c>
      <c r="I116" s="78"/>
      <c r="J116" s="78"/>
      <c r="K116" s="78"/>
      <c r="L116" s="78"/>
      <c r="M116" s="78"/>
      <c r="N116" s="79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43.5">
      <c r="A117" s="63">
        <v>3</v>
      </c>
      <c r="H117" s="74" t="s">
        <v>142</v>
      </c>
      <c r="I117" s="61"/>
      <c r="J117" s="61"/>
      <c r="K117" s="61"/>
      <c r="L117" s="61"/>
      <c r="M117" s="61"/>
      <c r="N117" s="59" t="s">
        <v>147</v>
      </c>
      <c r="O117" s="64" t="s">
        <v>187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63">
        <v>3</v>
      </c>
      <c r="H118" s="74"/>
      <c r="I118" s="61"/>
      <c r="J118" s="61"/>
      <c r="K118" s="61"/>
      <c r="L118" s="61"/>
      <c r="M118" s="61"/>
      <c r="N118" s="59" t="s">
        <v>148</v>
      </c>
      <c r="O118" s="64" t="s">
        <v>188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43.5">
      <c r="A119" s="63">
        <v>3</v>
      </c>
      <c r="H119" s="74"/>
      <c r="I119" s="61"/>
      <c r="J119" s="61"/>
      <c r="K119" s="61"/>
      <c r="L119" s="61"/>
      <c r="M119" s="61"/>
      <c r="N119" s="59" t="s">
        <v>149</v>
      </c>
      <c r="O119" s="64" t="s">
        <v>189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57.75">
      <c r="A120" s="63">
        <v>3</v>
      </c>
      <c r="H120" s="74"/>
      <c r="I120" s="61"/>
      <c r="J120" s="61"/>
      <c r="K120" s="61"/>
      <c r="L120" s="61"/>
      <c r="M120" s="61"/>
      <c r="N120" s="59" t="s">
        <v>150</v>
      </c>
      <c r="O120" s="64" t="s">
        <v>190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72">
      <c r="A121" s="63">
        <v>3</v>
      </c>
      <c r="H121" s="74"/>
      <c r="I121" s="61"/>
      <c r="J121" s="61"/>
      <c r="K121" s="61"/>
      <c r="L121" s="61"/>
      <c r="M121" s="61"/>
      <c r="N121" s="59" t="s">
        <v>151</v>
      </c>
      <c r="O121" s="64" t="s">
        <v>191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63">
        <v>3</v>
      </c>
      <c r="H122" s="74"/>
      <c r="I122" s="61"/>
      <c r="J122" s="61"/>
      <c r="K122" s="61"/>
      <c r="L122" s="61"/>
      <c r="M122" s="61"/>
      <c r="N122" s="59" t="s">
        <v>152</v>
      </c>
      <c r="O122" s="64" t="s">
        <v>192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3.5">
      <c r="A123" s="63">
        <v>3</v>
      </c>
      <c r="H123" s="74"/>
      <c r="I123" s="61"/>
      <c r="J123" s="61"/>
      <c r="K123" s="61"/>
      <c r="L123" s="61"/>
      <c r="M123" s="61"/>
      <c r="N123" s="59" t="s">
        <v>153</v>
      </c>
      <c r="O123" s="64" t="s">
        <v>193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9.25">
      <c r="A124" s="63">
        <v>3</v>
      </c>
      <c r="H124" s="74"/>
      <c r="I124" s="61"/>
      <c r="J124" s="61"/>
      <c r="K124" s="61"/>
      <c r="L124" s="61"/>
      <c r="M124" s="61"/>
      <c r="N124" s="59" t="s">
        <v>154</v>
      </c>
      <c r="O124" s="64" t="s">
        <v>194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9.25">
      <c r="A125" s="63">
        <v>3</v>
      </c>
      <c r="H125" s="74" t="s">
        <v>107</v>
      </c>
      <c r="I125" s="61"/>
      <c r="J125" s="61"/>
      <c r="K125" s="61"/>
      <c r="L125" s="61"/>
      <c r="M125" s="61"/>
      <c r="N125" s="59" t="s">
        <v>155</v>
      </c>
      <c r="O125" s="64" t="s">
        <v>195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9.25">
      <c r="A126" s="63">
        <v>3</v>
      </c>
      <c r="H126" s="74"/>
      <c r="I126" s="61"/>
      <c r="J126" s="61"/>
      <c r="K126" s="61"/>
      <c r="L126" s="61"/>
      <c r="M126" s="61"/>
      <c r="N126" s="59" t="s">
        <v>156</v>
      </c>
      <c r="O126" s="64" t="s">
        <v>196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29.25">
      <c r="A127" s="63">
        <v>3</v>
      </c>
      <c r="H127" s="74"/>
      <c r="I127" s="61"/>
      <c r="J127" s="61"/>
      <c r="K127" s="61"/>
      <c r="L127" s="61"/>
      <c r="M127" s="61"/>
      <c r="N127" s="59" t="s">
        <v>157</v>
      </c>
      <c r="O127" s="64" t="s">
        <v>197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57.75">
      <c r="A128" s="63">
        <v>3</v>
      </c>
      <c r="H128" s="74"/>
      <c r="I128" s="61"/>
      <c r="J128" s="61"/>
      <c r="K128" s="61"/>
      <c r="L128" s="61"/>
      <c r="M128" s="61"/>
      <c r="N128" s="59" t="s">
        <v>158</v>
      </c>
      <c r="O128" s="64" t="s">
        <v>198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63">
        <v>3</v>
      </c>
      <c r="H129" s="74"/>
      <c r="I129" s="61"/>
      <c r="J129" s="61"/>
      <c r="K129" s="61"/>
      <c r="L129" s="61"/>
      <c r="M129" s="61"/>
      <c r="N129" s="59" t="s">
        <v>159</v>
      </c>
      <c r="O129" s="64" t="s">
        <v>199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29.25">
      <c r="A130" s="63">
        <v>3</v>
      </c>
      <c r="H130" s="74" t="s">
        <v>143</v>
      </c>
      <c r="I130" s="61"/>
      <c r="J130" s="61"/>
      <c r="K130" s="61"/>
      <c r="L130" s="61"/>
      <c r="M130" s="61"/>
      <c r="N130" s="62" t="s">
        <v>160</v>
      </c>
      <c r="O130" s="64" t="s">
        <v>200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29.25">
      <c r="A131" s="63">
        <v>3</v>
      </c>
      <c r="H131" s="74"/>
      <c r="I131" s="61"/>
      <c r="J131" s="61"/>
      <c r="K131" s="61"/>
      <c r="L131" s="61"/>
      <c r="M131" s="61"/>
      <c r="N131" s="62" t="s">
        <v>161</v>
      </c>
      <c r="O131" s="64" t="s">
        <v>201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63">
        <v>3</v>
      </c>
      <c r="H132" s="74"/>
      <c r="I132" s="61"/>
      <c r="J132" s="61"/>
      <c r="K132" s="61"/>
      <c r="L132" s="61"/>
      <c r="M132" s="61"/>
      <c r="N132" s="62" t="s">
        <v>162</v>
      </c>
      <c r="O132" s="64" t="s">
        <v>202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29.25">
      <c r="A133" s="63">
        <v>3</v>
      </c>
      <c r="H133" s="74"/>
      <c r="I133" s="61"/>
      <c r="J133" s="61"/>
      <c r="K133" s="61"/>
      <c r="L133" s="61"/>
      <c r="M133" s="61"/>
      <c r="N133" s="62" t="s">
        <v>163</v>
      </c>
      <c r="O133" s="64" t="s">
        <v>203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5">
      <c r="A134" s="63">
        <v>3</v>
      </c>
      <c r="H134" s="74" t="s">
        <v>144</v>
      </c>
      <c r="I134" s="61"/>
      <c r="J134" s="61"/>
      <c r="K134" s="61"/>
      <c r="L134" s="61"/>
      <c r="M134" s="61"/>
      <c r="N134" s="62" t="s">
        <v>164</v>
      </c>
      <c r="O134" s="64" t="s">
        <v>204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29.25">
      <c r="A135" s="63">
        <v>3</v>
      </c>
      <c r="H135" s="74"/>
      <c r="I135" s="61"/>
      <c r="J135" s="61"/>
      <c r="K135" s="61"/>
      <c r="L135" s="61"/>
      <c r="M135" s="61"/>
      <c r="N135" s="62" t="s">
        <v>165</v>
      </c>
      <c r="O135" s="64" t="s">
        <v>205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63">
        <v>3</v>
      </c>
      <c r="H136" s="74"/>
      <c r="I136" s="61"/>
      <c r="J136" s="61"/>
      <c r="K136" s="61"/>
      <c r="L136" s="61"/>
      <c r="M136" s="61"/>
      <c r="N136" s="62" t="s">
        <v>232</v>
      </c>
      <c r="O136" s="64" t="s">
        <v>206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43.5">
      <c r="A137" s="63">
        <v>3</v>
      </c>
      <c r="H137" s="74"/>
      <c r="I137" s="61"/>
      <c r="J137" s="61"/>
      <c r="K137" s="61"/>
      <c r="L137" s="61"/>
      <c r="M137" s="61"/>
      <c r="N137" s="62" t="s">
        <v>233</v>
      </c>
      <c r="O137" s="64" t="s">
        <v>207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29.25">
      <c r="A138" s="63">
        <v>3</v>
      </c>
      <c r="H138" s="74"/>
      <c r="I138" s="61"/>
      <c r="J138" s="61"/>
      <c r="K138" s="61"/>
      <c r="L138" s="61"/>
      <c r="M138" s="61"/>
      <c r="N138" s="62" t="s">
        <v>166</v>
      </c>
      <c r="O138" s="64" t="s">
        <v>208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29.25">
      <c r="A139" s="63">
        <v>3</v>
      </c>
      <c r="H139" s="74"/>
      <c r="I139" s="58"/>
      <c r="J139" s="58"/>
      <c r="K139" s="58"/>
      <c r="L139" s="58"/>
      <c r="M139" s="58"/>
      <c r="N139" s="62" t="s">
        <v>167</v>
      </c>
      <c r="O139" s="64" t="s">
        <v>209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29.25">
      <c r="A140" s="63">
        <v>3</v>
      </c>
      <c r="H140" s="74"/>
      <c r="I140" s="58"/>
      <c r="J140" s="58"/>
      <c r="K140" s="58"/>
      <c r="L140" s="58"/>
      <c r="M140" s="58"/>
      <c r="N140" s="62" t="s">
        <v>168</v>
      </c>
      <c r="O140" s="64" t="s">
        <v>210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43.5">
      <c r="A141" s="63">
        <v>3</v>
      </c>
      <c r="H141" s="74" t="s">
        <v>145</v>
      </c>
      <c r="I141" s="58"/>
      <c r="J141" s="58"/>
      <c r="K141" s="58"/>
      <c r="L141" s="58"/>
      <c r="M141" s="58"/>
      <c r="N141" s="62" t="s">
        <v>169</v>
      </c>
      <c r="O141" s="64" t="s">
        <v>211</v>
      </c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29.25">
      <c r="A142" s="63">
        <v>3</v>
      </c>
      <c r="H142" s="74"/>
      <c r="I142" s="58"/>
      <c r="J142" s="58"/>
      <c r="K142" s="58"/>
      <c r="L142" s="58"/>
      <c r="M142" s="58"/>
      <c r="N142" s="62" t="s">
        <v>170</v>
      </c>
      <c r="O142" s="64" t="s">
        <v>212</v>
      </c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29.25">
      <c r="A143" s="63">
        <v>3</v>
      </c>
      <c r="H143" s="74"/>
      <c r="I143" s="58"/>
      <c r="J143" s="58"/>
      <c r="K143" s="58"/>
      <c r="L143" s="58"/>
      <c r="M143" s="58"/>
      <c r="N143" s="62" t="s">
        <v>171</v>
      </c>
      <c r="O143" s="64" t="s">
        <v>213</v>
      </c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29.25">
      <c r="A144" s="63">
        <v>3</v>
      </c>
      <c r="H144" s="74"/>
      <c r="I144" s="58"/>
      <c r="J144" s="58"/>
      <c r="K144" s="58"/>
      <c r="L144" s="58"/>
      <c r="M144" s="58"/>
      <c r="N144" s="62" t="s">
        <v>172</v>
      </c>
      <c r="O144" s="64" t="s">
        <v>214</v>
      </c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72">
      <c r="A145" s="63">
        <v>3</v>
      </c>
      <c r="H145" s="65" t="s">
        <v>146</v>
      </c>
      <c r="I145" s="58"/>
      <c r="J145" s="58"/>
      <c r="K145" s="58"/>
      <c r="L145" s="58"/>
      <c r="M145" s="58"/>
      <c r="N145" s="62" t="s">
        <v>173</v>
      </c>
      <c r="O145" s="64" t="s">
        <v>215</v>
      </c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5">
      <c r="A146" s="63">
        <v>3</v>
      </c>
      <c r="H146" s="66"/>
      <c r="I146" s="58"/>
      <c r="J146" s="58"/>
      <c r="K146" s="58"/>
      <c r="L146" s="58"/>
      <c r="M146" s="58"/>
      <c r="N146" s="62" t="s">
        <v>174</v>
      </c>
      <c r="O146" s="64" t="s">
        <v>216</v>
      </c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43.5">
      <c r="A147" s="63">
        <v>3</v>
      </c>
      <c r="H147" s="66"/>
      <c r="I147" s="58"/>
      <c r="J147" s="58"/>
      <c r="K147" s="58"/>
      <c r="L147" s="58"/>
      <c r="M147" s="58"/>
      <c r="N147" s="62" t="s">
        <v>175</v>
      </c>
      <c r="O147" s="64" t="s">
        <v>217</v>
      </c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29.25">
      <c r="A148" s="63">
        <v>3</v>
      </c>
      <c r="H148" s="66"/>
      <c r="I148" s="58"/>
      <c r="J148" s="58"/>
      <c r="K148" s="58"/>
      <c r="L148" s="58"/>
      <c r="M148" s="58"/>
      <c r="N148" s="62" t="s">
        <v>176</v>
      </c>
      <c r="O148" s="64" t="s">
        <v>218</v>
      </c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15">
      <c r="A149" s="63">
        <v>3</v>
      </c>
      <c r="H149" s="66"/>
      <c r="I149" s="58"/>
      <c r="J149" s="58"/>
      <c r="K149" s="58"/>
      <c r="L149" s="58"/>
      <c r="M149" s="58"/>
      <c r="N149" s="62" t="s">
        <v>177</v>
      </c>
      <c r="O149" s="64" t="s">
        <v>219</v>
      </c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29.25">
      <c r="A150" s="63">
        <v>3</v>
      </c>
      <c r="H150" s="66"/>
      <c r="I150" s="58"/>
      <c r="J150" s="58"/>
      <c r="K150" s="58"/>
      <c r="L150" s="58"/>
      <c r="M150" s="58"/>
      <c r="N150" s="62" t="s">
        <v>178</v>
      </c>
      <c r="O150" s="64" t="s">
        <v>220</v>
      </c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5">
      <c r="A151" s="63">
        <v>3</v>
      </c>
      <c r="H151" s="66"/>
      <c r="I151" s="58"/>
      <c r="J151" s="58"/>
      <c r="K151" s="58"/>
      <c r="L151" s="58"/>
      <c r="M151" s="58"/>
      <c r="N151" s="62" t="s">
        <v>179</v>
      </c>
      <c r="O151" s="64" t="s">
        <v>221</v>
      </c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15">
      <c r="A152" s="63">
        <v>3</v>
      </c>
      <c r="H152" s="66"/>
      <c r="I152" s="58"/>
      <c r="J152" s="58"/>
      <c r="K152" s="58"/>
      <c r="L152" s="58"/>
      <c r="M152" s="58"/>
      <c r="N152" s="62" t="s">
        <v>231</v>
      </c>
      <c r="O152" s="64" t="s">
        <v>230</v>
      </c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15">
      <c r="A153" s="63">
        <v>3</v>
      </c>
      <c r="H153" s="66"/>
      <c r="I153" s="58"/>
      <c r="J153" s="58"/>
      <c r="K153" s="58"/>
      <c r="L153" s="58"/>
      <c r="M153" s="58"/>
      <c r="N153" s="62" t="s">
        <v>180</v>
      </c>
      <c r="O153" s="64" t="s">
        <v>222</v>
      </c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43.5">
      <c r="A154" s="63">
        <v>3</v>
      </c>
      <c r="H154" s="66"/>
      <c r="I154" s="58"/>
      <c r="J154" s="58"/>
      <c r="K154" s="58"/>
      <c r="L154" s="58"/>
      <c r="M154" s="58"/>
      <c r="N154" s="62" t="s">
        <v>181</v>
      </c>
      <c r="O154" s="64" t="s">
        <v>223</v>
      </c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15">
      <c r="A155" s="63">
        <v>3</v>
      </c>
      <c r="H155" s="66"/>
      <c r="I155" s="58"/>
      <c r="J155" s="58"/>
      <c r="K155" s="58"/>
      <c r="L155" s="58"/>
      <c r="M155" s="58"/>
      <c r="N155" s="62" t="s">
        <v>182</v>
      </c>
      <c r="O155" s="64" t="s">
        <v>224</v>
      </c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ht="29.25">
      <c r="A156" s="63">
        <v>3</v>
      </c>
      <c r="H156" s="66"/>
      <c r="I156" s="58"/>
      <c r="J156" s="58"/>
      <c r="K156" s="58"/>
      <c r="L156" s="58"/>
      <c r="M156" s="58"/>
      <c r="N156" s="62" t="s">
        <v>183</v>
      </c>
      <c r="O156" s="64" t="s">
        <v>225</v>
      </c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ht="29.25">
      <c r="A157" s="63">
        <v>3</v>
      </c>
      <c r="H157" s="66"/>
      <c r="I157" s="58"/>
      <c r="J157" s="58"/>
      <c r="K157" s="58"/>
      <c r="L157" s="58"/>
      <c r="M157" s="58"/>
      <c r="N157" s="62" t="s">
        <v>184</v>
      </c>
      <c r="O157" s="64" t="s">
        <v>226</v>
      </c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ht="29.25">
      <c r="A158" s="63">
        <v>3</v>
      </c>
      <c r="H158" s="66"/>
      <c r="I158" s="58"/>
      <c r="J158" s="58"/>
      <c r="K158" s="58"/>
      <c r="L158" s="58"/>
      <c r="M158" s="58"/>
      <c r="N158" s="62" t="s">
        <v>185</v>
      </c>
      <c r="O158" s="64" t="s">
        <v>227</v>
      </c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ht="43.5">
      <c r="A159" s="63">
        <v>3</v>
      </c>
      <c r="H159" s="66"/>
      <c r="I159" s="58"/>
      <c r="J159" s="58"/>
      <c r="K159" s="58"/>
      <c r="L159" s="58"/>
      <c r="M159" s="58"/>
      <c r="N159" s="62" t="s">
        <v>186</v>
      </c>
      <c r="O159" s="64" t="s">
        <v>228</v>
      </c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ht="29.25">
      <c r="A160" s="1">
        <v>3</v>
      </c>
      <c r="H160" s="67"/>
      <c r="I160" s="5"/>
      <c r="J160" s="5"/>
      <c r="K160" s="5"/>
      <c r="L160" s="5"/>
      <c r="M160" s="5"/>
      <c r="N160" s="62" t="s">
        <v>234</v>
      </c>
      <c r="O160" s="64" t="s">
        <v>229</v>
      </c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54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5">
    <mergeCell ref="H116:N116"/>
    <mergeCell ref="H24:H31"/>
    <mergeCell ref="H22:H23"/>
    <mergeCell ref="H18:H21"/>
    <mergeCell ref="H16:H17"/>
    <mergeCell ref="H141:H144"/>
    <mergeCell ref="H134:H140"/>
    <mergeCell ref="H130:H133"/>
    <mergeCell ref="H125:H129"/>
    <mergeCell ref="AH7:AI7"/>
    <mergeCell ref="AH9:AI9"/>
    <mergeCell ref="H15:N15"/>
    <mergeCell ref="Z7:AA7"/>
    <mergeCell ref="Z9:AA9"/>
    <mergeCell ref="H117:H124"/>
    <mergeCell ref="H145:H160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