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<sst xmlns="http://schemas.openxmlformats.org/spreadsheetml/2006/main" count="551" uniqueCount="154">
  <si>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</si>
  <si>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</si>
  <si>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</si>
  <si>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</si>
  <si>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</si>
  <si>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</si>
  <si>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</si>
  <si>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</si>
  <si>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</si>
  <si>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</si>
  <si>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</si>
  <si>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</si>
  <si>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</si>
  <si>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</si>
  <si>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</si>
  <si>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</si>
  <si>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</si>
  <si>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</si>
  <si>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</si>
  <si>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</si>
  <si>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</si>
  <si>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</si>
  <si>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</si>
  <si>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</si>
  <si>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</si>
  <si>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</si>
  <si>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</si>
  <si>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</si>
  <si>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</si>
  <si>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</si>
  <si>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</si>
  <si>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</si>
  <si>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</si>
  <si>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</si>
  <si>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</si>
  <si>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</si>
  <si>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</si>
  <si>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</si>
  <si>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</si>
  <si>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</si>
  <si>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</si>
  <si>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</si>
  <si>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</si>
  <si>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</si>
  <si>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</si>
  <si>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</si>
  <si>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</si>
  <si>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</si>
  <si>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</si>
  <si>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</si>
  <si>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</si>
  <si>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</si>
  <si>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</si>
  <si>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</si>
  <si>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</si>
  <si>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</si>
  <si>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</si>
  <si>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</si>
  <si>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</si>
  <si>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</si>
  <si>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</si>
  <si>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</si>
  <si>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</si>
  <si>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</si>
  <si>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</si>
  <si>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</si>
  <si>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</si>
  <si>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</si>
  <si>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</si>
  <si>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</si>
  <si>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</si>
  <si>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</si>
  <si>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</si>
  <si>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</si>
  <si>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</si>
  <si>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</si>
  <si>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</si>
  <si>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</si>
  <si>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</si>
  <si>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</si>
  <si>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</si>
  <si>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</si>
  <si>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</si>
  <si>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</si>
  <si>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</si>
  <si>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</si>
  <si>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</si>
  <si>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</si>
  <si>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</si>
  <si>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</si>
  <si>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</si>
  <si>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</si>
  <si>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</si>
  <si>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</si>
  <si>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</si>
  <si>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</si>
  <si>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</si>
  <si>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</si>
  <si>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</si>
  <si>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</si>
  <si>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</si>
  <si>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</si>
  <si>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</si>
  <si>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</si>
  <si>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</si>
  <si>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Komplicerede tilfælde af inflammatorisk tarmsygdom, herunder…</t>
  </si>
  <si>
    <t xml:space="preserve">Antiviral behandling af kronisk hepatitis B og C for patienter med klinisk betydende leversygdom (500-1500 pt.). </t>
  </si>
  <si>
    <t>Autoimmune leversygdomme, der responderer på standardbehandling og er uden komplikationer, herunder…</t>
  </si>
  <si>
    <t>Non-cirrotisk portal- og miltvenetrombose med afklaret udløsende årsag og uden kompliceret blødning (prævalens 300-400 pt.)</t>
  </si>
  <si>
    <t xml:space="preserve">Avanceret enteroskopi herunder ballon-endoskopi (tyndtarmsdiagno-stik/behandling) (150-300 pt.) </t>
  </si>
  <si>
    <t xml:space="preserve">Avancerede endoskopiske procedurer i galdevejene fx rendez-vous, spyglass teknik, ESWL og intrahepatisk lithotripsi (300 procedurer). </t>
  </si>
  <si>
    <t>GAS-R-105</t>
  </si>
  <si>
    <t>GAS-R-110</t>
  </si>
  <si>
    <t>GAS-R-115</t>
  </si>
  <si>
    <t>GAS-R-120</t>
  </si>
  <si>
    <t>GAS-R-125</t>
  </si>
  <si>
    <t>GAS-R-130</t>
  </si>
  <si>
    <t>GAS-H-105</t>
  </si>
  <si>
    <t>GAS-H-110</t>
  </si>
  <si>
    <t>GAS-H-115</t>
  </si>
  <si>
    <t>GAS-H-120</t>
  </si>
  <si>
    <t>GAS-H-125</t>
  </si>
  <si>
    <t>GAS-H-130</t>
  </si>
  <si>
    <t>GAS-H-135</t>
  </si>
  <si>
    <t>GAS-H-140</t>
  </si>
  <si>
    <t>GAS-H-145</t>
  </si>
  <si>
    <t>GAS-H-150</t>
  </si>
  <si>
    <t>GAS-H-155</t>
  </si>
  <si>
    <t>GAS-H-160</t>
  </si>
  <si>
    <t>GAS-H-165</t>
  </si>
  <si>
    <t>GAS-H-170</t>
  </si>
  <si>
    <t>GAS-H-175</t>
  </si>
  <si>
    <t>GAS-H-180</t>
  </si>
  <si>
    <t>GAS-H-185</t>
  </si>
  <si>
    <t>GAS-H-190</t>
  </si>
  <si>
    <t xml:space="preserve">Korttarmssyndrom med behov for længerevarende eller permanent parenteral ernæring samt vanskelige malabsorptionstilstande (300 pt.) </t>
  </si>
  <si>
    <t xml:space="preserve">Gastrointestinale komplikationer ved para- og tetraplegi (prævalens 600-700 pt.) </t>
  </si>
  <si>
    <t xml:space="preserve">Udredning og behandling af gastroenterologiske komplikationer til systemisk sklerodermi (ca. 50 pt.) </t>
  </si>
  <si>
    <t xml:space="preserve">Udredning og behandling af akalasi (80 pt.) </t>
  </si>
  <si>
    <t xml:space="preserve">Udredning med henblik på. implantation af neuromodulator (ca. 45 pt. gastric pacemaker, ca. 100 pt. sakralnervestimulation). </t>
  </si>
  <si>
    <t xml:space="preserve">Neuroendokrine tumorer i mave-tarmkanalen (250 pt.) </t>
  </si>
  <si>
    <t>Sjældne medfødte metaboliske og kolestatiske leversygdomme samt udviklingsanomalier, langvarig og/eller alvorlig toksisk/uafklaret leverpåvirkning, herunder svær hepatisk kløe samt sjældne hepatiske komplikationer til systemisk sygdom (100-150 pt.)</t>
  </si>
  <si>
    <t>Cirrose med komplikationer, hvor standardbehandling svigter, med henblik på særlig diagnostisk eller behandlingsmæssig indsats, herunder transhepatisk portosystemisk shunt (TIPS) samt cirrose med uafklaret ætiologi (100-200 pt.)</t>
  </si>
  <si>
    <t>Budd-Chiari, medfødte anomalier og uafklaret trombosering i portalgebetet samt kompliceret blødning</t>
  </si>
  <si>
    <t>Autoimmun leversygdom med overlapssyndrom eller med suboptimalt respons på standardbehandling (300 pt.)</t>
  </si>
  <si>
    <t>Alkoholisk hepatitis med dårlig prognose, som ikke er led i terminal leverinsufficiens</t>
  </si>
  <si>
    <t xml:space="preserve">Primære tumorer i lever, hvor medicinsk, ablativ eller kirurgisk behandling overvejes (50-100 pt.) </t>
  </si>
  <si>
    <t>Morbus Wilson (40 pt.)</t>
  </si>
  <si>
    <t>Subakut og akut leversvigt, levererstatningsbehandling samt vurdering af og indstilling til levertransplantation</t>
  </si>
  <si>
    <t xml:space="preserve">Medicinsk efterbehandling og kontrol af levertransplanterede patienter. </t>
  </si>
  <si>
    <t xml:space="preserve">Svær akut og kronisk pancreatitis inklusiv endoskopisk behandling (200 procedurer). </t>
  </si>
  <si>
    <t>Autoimmun (150 pt.) og hereditær pancreatitis (300 pt.)</t>
  </si>
  <si>
    <t xml:space="preserve">Transfusionskrævende blødning fra mavetarmkanalen med henblik på radiologisk intervention (150-250 pt.) </t>
  </si>
  <si>
    <t>Specialeansøgning for IM: gastroenterologi og hepatologi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</si>
</sst>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39" applyNumberFormat="1" applyFont="1" applyFill="1" applyBorder="1" applyAlignment="1" applyProtection="1">
      <alignment horizontal="center" vertical="center"/>
      <protection locked="0"/>
    </xf>
    <xf numFmtId="170" fontId="0" fillId="34" borderId="10" xfId="39" applyNumberFormat="1" applyFont="1" applyFill="1" applyBorder="1" applyAlignment="1" applyProtection="1">
      <alignment horizontal="right" vertical="center"/>
      <protection locked="0"/>
    </xf>
    <xf numFmtId="3" fontId="0" fillId="34" borderId="10" xfId="39" applyNumberFormat="1" applyFont="1" applyFill="1" applyBorder="1" applyAlignment="1" applyProtection="1">
      <alignment horizontal="right" vertical="center"/>
      <protection locked="0"/>
    </xf>
    <xf numFmtId="0" fontId="44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right"/>
      <protection/>
    </xf>
    <xf numFmtId="0" fontId="4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5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1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39" applyNumberFormat="1" applyFont="1" applyFill="1" applyBorder="1" applyAlignment="1" applyProtection="1">
      <alignment horizontal="center" vertical="center"/>
      <protection/>
    </xf>
    <xf numFmtId="170" fontId="0" fillId="34" borderId="10" xfId="39" applyNumberFormat="1" applyFont="1" applyFill="1" applyBorder="1" applyAlignment="1" applyProtection="1">
      <alignment horizontal="right" vertical="center"/>
      <protection/>
    </xf>
    <xf numFmtId="3" fontId="0" fillId="34" borderId="10" xfId="39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 vertical="center" textRotation="180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 wrapText="1"/>
      <protection/>
    </xf>
    <xf numFmtId="0" fontId="47" fillId="2" borderId="10" xfId="0" applyFont="1" applyFill="1" applyBorder="1" applyAlignment="1" applyProtection="1">
      <alignment horizontal="center" vertical="center" textRotation="180" wrapText="1"/>
      <protection/>
    </xf>
    <xf numFmtId="0" fontId="48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0" fillId="33" borderId="10" xfId="0" applyFill="1" applyBorder="1" applyAlignment="1" applyProtection="1">
      <alignment wrapText="1"/>
      <protection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 applyProtection="1">
      <alignment vertical="center"/>
      <protection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wrapText="1"/>
      <protection/>
    </xf>
    <xf numFmtId="49" fontId="3" fillId="0" borderId="10" xfId="0" applyNumberFormat="1" applyFont="1" applyBorder="1" applyAlignment="1">
      <alignment wrapText="1"/>
    </xf>
    <xf numFmtId="0" fontId="0" fillId="33" borderId="0" xfId="0" applyFill="1" applyAlignment="1" applyProtection="1">
      <alignment vertical="center"/>
      <protection/>
    </xf>
    <xf numFmtId="0" fontId="48" fillId="2" borderId="10" xfId="0" applyFont="1" applyFill="1" applyBorder="1" applyAlignment="1" applyProtection="1">
      <alignment horizontal="center" vertical="center"/>
      <protection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7" fillId="2" borderId="15" xfId="0" applyFont="1" applyFill="1" applyBorder="1" applyAlignment="1" applyProtection="1">
      <alignment horizontal="center" vertical="center"/>
      <protection/>
    </xf>
    <xf numFmtId="0" fontId="47" fillId="2" borderId="16" xfId="0" applyFont="1" applyFill="1" applyBorder="1" applyAlignment="1" applyProtection="1">
      <alignment horizontal="center" vertical="center"/>
      <protection/>
    </xf>
    <xf numFmtId="0" fontId="44" fillId="2" borderId="14" xfId="0" applyFont="1" applyFill="1" applyBorder="1" applyAlignment="1" applyProtection="1">
      <alignment horizontal="center" vertical="center"/>
      <protection/>
    </xf>
    <xf numFmtId="0" fontId="44" fillId="2" borderId="15" xfId="0" applyFont="1" applyFill="1" applyBorder="1" applyAlignment="1" applyProtection="1">
      <alignment horizontal="center" vertical="center"/>
      <protection/>
    </xf>
    <xf numFmtId="0" fontId="44" fillId="2" borderId="16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9" fontId="45" fillId="35" borderId="0" xfId="0" applyNumberFormat="1" applyFont="1" applyFill="1" applyBorder="1" applyAlignment="1" applyProtection="1">
      <alignment horizontal="left"/>
      <protection locked="0"/>
    </xf>
    <xf numFmtId="1" fontId="45" fillId="35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/>
    </xf>
    <xf numFmtId="0" fontId="49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4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153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9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77"/>
      <c r="AA7" s="77"/>
      <c r="AB7" s="22" t="s">
        <v>28</v>
      </c>
      <c r="AE7" s="30"/>
      <c r="AF7" s="30"/>
      <c r="AG7" s="30"/>
      <c r="AH7" s="76"/>
      <c r="AI7" s="76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77"/>
      <c r="AA9" s="77"/>
      <c r="AB9" s="24" t="s">
        <v>91</v>
      </c>
      <c r="AE9" s="28"/>
      <c r="AF9" s="28"/>
      <c r="AG9" s="28"/>
      <c r="AH9" s="77"/>
      <c r="AI9" s="77"/>
      <c r="AY9" s="18"/>
      <c r="AZ9" s="19"/>
      <c r="BA9" s="19"/>
    </row>
    <row r="10" spans="10:24" ht="15">
      <c r="J10" s="18"/>
      <c r="N10" s="18"/>
      <c r="P10" s="31"/>
      <c r="Q10" s="32"/>
      <c r="W10" s="78"/>
      <c r="X10" s="78"/>
    </row>
    <row r="11" spans="3:61" ht="27" customHeight="1">
      <c r="C11" s="17"/>
      <c r="E11" s="15"/>
      <c r="S11" s="79" t="s">
        <v>12</v>
      </c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</row>
    <row r="12" spans="3:61" ht="56.25" customHeight="1">
      <c r="C12" s="17"/>
      <c r="D12" s="16"/>
      <c r="S12" s="67" t="s">
        <v>13</v>
      </c>
      <c r="T12" s="67"/>
      <c r="U12" s="42"/>
      <c r="V12" s="68" t="s">
        <v>96</v>
      </c>
      <c r="W12" s="69"/>
      <c r="X12" s="70"/>
      <c r="Y12" s="42"/>
      <c r="Z12" s="67" t="s">
        <v>102</v>
      </c>
      <c r="AA12" s="67"/>
      <c r="AB12" s="67"/>
      <c r="AC12" s="42"/>
      <c r="AD12" s="42"/>
      <c r="AE12" s="42"/>
      <c r="AF12" s="42"/>
      <c r="AG12" s="42"/>
      <c r="AH12" s="67" t="s">
        <v>103</v>
      </c>
      <c r="AI12" s="67"/>
      <c r="AJ12" s="42"/>
      <c r="AK12" s="42"/>
      <c r="AL12" s="42"/>
      <c r="AM12" s="42"/>
      <c r="AN12" s="42"/>
      <c r="AO12" s="67" t="s">
        <v>14</v>
      </c>
      <c r="AP12" s="67"/>
      <c r="AQ12" s="67"/>
      <c r="AR12" s="67"/>
      <c r="AS12" s="42"/>
      <c r="AT12" s="42"/>
      <c r="AU12" s="42"/>
      <c r="AV12" s="42"/>
      <c r="AW12" s="42"/>
      <c r="AX12" s="67" t="s">
        <v>104</v>
      </c>
      <c r="AY12" s="67"/>
      <c r="AZ12" s="67"/>
      <c r="BA12" s="43" t="s">
        <v>15</v>
      </c>
      <c r="BB12" s="42"/>
      <c r="BC12" s="42"/>
      <c r="BD12" s="42"/>
      <c r="BE12" s="42"/>
      <c r="BF12" s="42"/>
      <c r="BG12" s="67" t="s">
        <v>16</v>
      </c>
      <c r="BH12" s="67"/>
      <c r="BI12" s="67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71" t="s">
        <v>10</v>
      </c>
      <c r="I15" s="72"/>
      <c r="J15" s="72"/>
      <c r="K15" s="72"/>
      <c r="L15" s="72"/>
      <c r="M15" s="72"/>
      <c r="N15" s="73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28.5">
      <c r="A16" s="66">
        <v>3</v>
      </c>
      <c r="H16" s="74" t="s">
        <v>10</v>
      </c>
      <c r="I16" s="60"/>
      <c r="J16" s="60"/>
      <c r="K16" s="60"/>
      <c r="L16" s="60"/>
      <c r="M16" s="60"/>
      <c r="N16" s="61" t="s">
        <v>105</v>
      </c>
      <c r="O16" s="62" t="s">
        <v>111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42.75">
      <c r="A17" s="66">
        <v>3</v>
      </c>
      <c r="H17" s="74"/>
      <c r="I17" s="60"/>
      <c r="J17" s="60"/>
      <c r="K17" s="60"/>
      <c r="L17" s="60"/>
      <c r="M17" s="60"/>
      <c r="N17" s="63" t="s">
        <v>106</v>
      </c>
      <c r="O17" s="62" t="s">
        <v>112</v>
      </c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42.75">
      <c r="A18" s="66">
        <v>3</v>
      </c>
      <c r="H18" s="74"/>
      <c r="I18" s="60"/>
      <c r="J18" s="60"/>
      <c r="K18" s="60"/>
      <c r="L18" s="60"/>
      <c r="M18" s="60"/>
      <c r="N18" s="61" t="s">
        <v>107</v>
      </c>
      <c r="O18" s="62" t="s">
        <v>113</v>
      </c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42.75">
      <c r="A19" s="66">
        <v>3</v>
      </c>
      <c r="H19" s="74"/>
      <c r="I19" s="60"/>
      <c r="J19" s="60"/>
      <c r="K19" s="60"/>
      <c r="L19" s="60"/>
      <c r="M19" s="60"/>
      <c r="N19" s="61" t="s">
        <v>108</v>
      </c>
      <c r="O19" s="62" t="s">
        <v>114</v>
      </c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28.5">
      <c r="A20" s="66">
        <v>3</v>
      </c>
      <c r="H20" s="74"/>
      <c r="I20" s="60"/>
      <c r="J20" s="60"/>
      <c r="K20" s="60"/>
      <c r="L20" s="60"/>
      <c r="M20" s="60"/>
      <c r="N20" s="61" t="s">
        <v>109</v>
      </c>
      <c r="O20" s="62" t="s">
        <v>115</v>
      </c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42.75">
      <c r="A21" s="66">
        <v>3</v>
      </c>
      <c r="H21" s="74"/>
      <c r="I21" s="60"/>
      <c r="J21" s="60"/>
      <c r="K21" s="60"/>
      <c r="L21" s="60"/>
      <c r="M21" s="60"/>
      <c r="N21" s="61" t="s">
        <v>110</v>
      </c>
      <c r="O21" s="62" t="s">
        <v>116</v>
      </c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8:61" ht="15" hidden="1">
      <c r="H22" s="58"/>
      <c r="I22" s="5"/>
      <c r="J22" s="5"/>
      <c r="K22" s="5"/>
      <c r="L22" s="5"/>
      <c r="M22" s="5"/>
      <c r="N22" s="55"/>
      <c r="O22" s="56"/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8:61" ht="15" hidden="1">
      <c r="H23" s="58"/>
      <c r="I23" s="5"/>
      <c r="J23" s="5"/>
      <c r="K23" s="5"/>
      <c r="L23" s="5"/>
      <c r="M23" s="5"/>
      <c r="N23" s="55"/>
      <c r="O23" s="56"/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8:61" ht="15" hidden="1">
      <c r="H24" s="58"/>
      <c r="I24" s="5"/>
      <c r="J24" s="5"/>
      <c r="K24" s="5"/>
      <c r="L24" s="5"/>
      <c r="M24" s="5"/>
      <c r="N24" s="55"/>
      <c r="O24" s="56"/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8:61" ht="15" hidden="1">
      <c r="H25" s="58"/>
      <c r="I25" s="5"/>
      <c r="J25" s="5"/>
      <c r="K25" s="5"/>
      <c r="L25" s="5"/>
      <c r="M25" s="5"/>
      <c r="N25" s="55"/>
      <c r="O25" s="56"/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8:61" ht="15" hidden="1">
      <c r="H26" s="58"/>
      <c r="I26" s="5"/>
      <c r="J26" s="5"/>
      <c r="K26" s="5"/>
      <c r="L26" s="5"/>
      <c r="M26" s="5"/>
      <c r="N26" s="55"/>
      <c r="O26" s="56"/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8:61" ht="15" hidden="1">
      <c r="H27" s="58"/>
      <c r="I27" s="5"/>
      <c r="J27" s="5"/>
      <c r="K27" s="5"/>
      <c r="L27" s="5"/>
      <c r="M27" s="5"/>
      <c r="N27" s="55"/>
      <c r="O27" s="56"/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8:61" ht="15" hidden="1">
      <c r="H28" s="58"/>
      <c r="I28" s="5"/>
      <c r="J28" s="5"/>
      <c r="K28" s="5"/>
      <c r="L28" s="5"/>
      <c r="M28" s="5"/>
      <c r="N28" s="55"/>
      <c r="O28" s="56"/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8:61" ht="15" hidden="1">
      <c r="H29" s="58"/>
      <c r="I29" s="5"/>
      <c r="J29" s="5"/>
      <c r="K29" s="5"/>
      <c r="L29" s="5"/>
      <c r="M29" s="5"/>
      <c r="N29" s="55"/>
      <c r="O29" s="56"/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8:61" ht="15" hidden="1">
      <c r="H30" s="58"/>
      <c r="I30" s="5"/>
      <c r="J30" s="5"/>
      <c r="K30" s="5"/>
      <c r="L30" s="5"/>
      <c r="M30" s="5"/>
      <c r="N30" s="55"/>
      <c r="O30" s="56"/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8:61" ht="15" hidden="1">
      <c r="H31" s="58"/>
      <c r="I31" s="5"/>
      <c r="J31" s="5"/>
      <c r="K31" s="5"/>
      <c r="L31" s="5"/>
      <c r="M31" s="5"/>
      <c r="N31" s="55"/>
      <c r="O31" s="56"/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8:61" ht="15" hidden="1">
      <c r="H32" s="58"/>
      <c r="I32" s="5"/>
      <c r="J32" s="5"/>
      <c r="K32" s="5"/>
      <c r="L32" s="5"/>
      <c r="M32" s="5"/>
      <c r="N32" s="55"/>
      <c r="O32" s="56"/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8"/>
      <c r="I33" s="5"/>
      <c r="J33" s="5"/>
      <c r="K33" s="5"/>
      <c r="L33" s="5"/>
      <c r="M33" s="5"/>
      <c r="N33" s="55"/>
      <c r="O33" s="56"/>
      <c r="S33" s="33" t="s">
        <v>0</v>
      </c>
      <c r="T33" s="33" t="s">
        <v>0</v>
      </c>
      <c r="U33" s="33"/>
      <c r="V33" s="33"/>
      <c r="W33" s="33"/>
      <c r="X33" s="33"/>
      <c r="Y33" s="33"/>
      <c r="Z33" s="34"/>
      <c r="AA33" s="34"/>
      <c r="AB33" s="34"/>
      <c r="AC33" s="35"/>
      <c r="AD33" s="35"/>
      <c r="AE33" s="35"/>
      <c r="AF33" s="35"/>
      <c r="AG33" s="35"/>
      <c r="AH33" s="36"/>
      <c r="AI33" s="33"/>
      <c r="AJ33" s="33"/>
      <c r="AK33" s="33"/>
      <c r="AL33" s="33"/>
      <c r="AM33" s="33"/>
      <c r="AN33" s="33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8:61" ht="15" hidden="1">
      <c r="H34" s="58"/>
      <c r="I34" s="5"/>
      <c r="J34" s="5"/>
      <c r="K34" s="5"/>
      <c r="L34" s="5"/>
      <c r="M34" s="5"/>
      <c r="N34" s="55"/>
      <c r="O34" s="56"/>
      <c r="S34" s="33" t="s">
        <v>0</v>
      </c>
      <c r="T34" s="33" t="s">
        <v>0</v>
      </c>
      <c r="U34" s="33"/>
      <c r="V34" s="33"/>
      <c r="W34" s="33"/>
      <c r="X34" s="33"/>
      <c r="Y34" s="33"/>
      <c r="Z34" s="34"/>
      <c r="AA34" s="34"/>
      <c r="AB34" s="34"/>
      <c r="AC34" s="35"/>
      <c r="AD34" s="35"/>
      <c r="AE34" s="35"/>
      <c r="AF34" s="35"/>
      <c r="AG34" s="35"/>
      <c r="AH34" s="36"/>
      <c r="AI34" s="33"/>
      <c r="AJ34" s="33"/>
      <c r="AK34" s="33"/>
      <c r="AL34" s="33"/>
      <c r="AM34" s="33"/>
      <c r="AN34" s="33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8:61" ht="15" hidden="1">
      <c r="H35" s="58"/>
      <c r="I35" s="5"/>
      <c r="J35" s="5"/>
      <c r="K35" s="5"/>
      <c r="L35" s="5"/>
      <c r="M35" s="5"/>
      <c r="N35" s="55"/>
      <c r="O35" s="56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8:61" ht="15" hidden="1">
      <c r="H36" s="58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8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8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8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8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8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8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8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8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71" t="s">
        <v>29</v>
      </c>
      <c r="I116" s="72"/>
      <c r="J116" s="72"/>
      <c r="K116" s="72"/>
      <c r="L116" s="72"/>
      <c r="M116" s="72"/>
      <c r="N116" s="73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43.5">
      <c r="A117" s="66">
        <v>3</v>
      </c>
      <c r="B117" s="66"/>
      <c r="H117" s="75" t="s">
        <v>29</v>
      </c>
      <c r="I117" s="64"/>
      <c r="J117" s="64"/>
      <c r="K117" s="64"/>
      <c r="L117" s="64"/>
      <c r="M117" s="64"/>
      <c r="N117" s="65" t="s">
        <v>135</v>
      </c>
      <c r="O117" s="62" t="s">
        <v>117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29.25">
      <c r="A118" s="66">
        <v>3</v>
      </c>
      <c r="B118" s="66"/>
      <c r="H118" s="75"/>
      <c r="I118" s="64"/>
      <c r="J118" s="64"/>
      <c r="K118" s="64"/>
      <c r="L118" s="64"/>
      <c r="M118" s="64"/>
      <c r="N118" s="65" t="s">
        <v>136</v>
      </c>
      <c r="O118" s="62" t="s">
        <v>118</v>
      </c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29.25">
      <c r="A119" s="66">
        <v>3</v>
      </c>
      <c r="B119" s="66"/>
      <c r="H119" s="75"/>
      <c r="I119" s="64"/>
      <c r="J119" s="64"/>
      <c r="K119" s="64"/>
      <c r="L119" s="64"/>
      <c r="M119" s="64"/>
      <c r="N119" s="65" t="s">
        <v>137</v>
      </c>
      <c r="O119" s="62" t="s">
        <v>119</v>
      </c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15">
      <c r="A120" s="66">
        <v>3</v>
      </c>
      <c r="B120" s="66"/>
      <c r="H120" s="75"/>
      <c r="I120" s="64"/>
      <c r="J120" s="64"/>
      <c r="K120" s="64"/>
      <c r="L120" s="64"/>
      <c r="M120" s="64"/>
      <c r="N120" s="65" t="s">
        <v>138</v>
      </c>
      <c r="O120" s="62" t="s">
        <v>120</v>
      </c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43.5">
      <c r="A121" s="66">
        <v>3</v>
      </c>
      <c r="B121" s="66"/>
      <c r="H121" s="75"/>
      <c r="I121" s="64"/>
      <c r="J121" s="64"/>
      <c r="K121" s="64"/>
      <c r="L121" s="64"/>
      <c r="M121" s="64"/>
      <c r="N121" s="65" t="s">
        <v>139</v>
      </c>
      <c r="O121" s="62" t="s">
        <v>121</v>
      </c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29.25">
      <c r="A122" s="66">
        <v>3</v>
      </c>
      <c r="B122" s="66"/>
      <c r="H122" s="75"/>
      <c r="I122" s="64"/>
      <c r="J122" s="64"/>
      <c r="K122" s="64"/>
      <c r="L122" s="64"/>
      <c r="M122" s="64"/>
      <c r="N122" s="65" t="s">
        <v>140</v>
      </c>
      <c r="O122" s="62" t="s">
        <v>122</v>
      </c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86.25">
      <c r="A123" s="66">
        <v>3</v>
      </c>
      <c r="B123" s="66"/>
      <c r="H123" s="75"/>
      <c r="I123" s="64"/>
      <c r="J123" s="64"/>
      <c r="K123" s="64"/>
      <c r="L123" s="64"/>
      <c r="M123" s="64"/>
      <c r="N123" s="65" t="s">
        <v>141</v>
      </c>
      <c r="O123" s="62" t="s">
        <v>123</v>
      </c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72">
      <c r="A124" s="66">
        <v>3</v>
      </c>
      <c r="B124" s="66"/>
      <c r="H124" s="75"/>
      <c r="I124" s="64"/>
      <c r="J124" s="64"/>
      <c r="K124" s="64"/>
      <c r="L124" s="64"/>
      <c r="M124" s="64"/>
      <c r="N124" s="65" t="s">
        <v>142</v>
      </c>
      <c r="O124" s="62" t="s">
        <v>124</v>
      </c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43.5">
      <c r="A125" s="66">
        <v>3</v>
      </c>
      <c r="B125" s="66"/>
      <c r="H125" s="75"/>
      <c r="I125" s="64"/>
      <c r="J125" s="64"/>
      <c r="K125" s="64"/>
      <c r="L125" s="64"/>
      <c r="M125" s="64"/>
      <c r="N125" s="65" t="s">
        <v>143</v>
      </c>
      <c r="O125" s="62" t="s">
        <v>125</v>
      </c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43.5">
      <c r="A126" s="66">
        <v>3</v>
      </c>
      <c r="B126" s="66"/>
      <c r="H126" s="75"/>
      <c r="I126" s="64"/>
      <c r="J126" s="64"/>
      <c r="K126" s="64"/>
      <c r="L126" s="64"/>
      <c r="M126" s="64"/>
      <c r="N126" s="65" t="s">
        <v>144</v>
      </c>
      <c r="O126" s="62" t="s">
        <v>126</v>
      </c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29.25">
      <c r="A127" s="66">
        <v>3</v>
      </c>
      <c r="B127" s="66"/>
      <c r="H127" s="75"/>
      <c r="I127" s="64"/>
      <c r="J127" s="64"/>
      <c r="K127" s="64"/>
      <c r="L127" s="64"/>
      <c r="M127" s="64"/>
      <c r="N127" s="65" t="s">
        <v>145</v>
      </c>
      <c r="O127" s="62" t="s">
        <v>127</v>
      </c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ht="29.25">
      <c r="A128" s="66">
        <v>3</v>
      </c>
      <c r="B128" s="66"/>
      <c r="H128" s="75"/>
      <c r="I128" s="64"/>
      <c r="J128" s="64"/>
      <c r="K128" s="64"/>
      <c r="L128" s="64"/>
      <c r="M128" s="64"/>
      <c r="N128" s="65" t="s">
        <v>146</v>
      </c>
      <c r="O128" s="62" t="s">
        <v>128</v>
      </c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ht="15">
      <c r="A129" s="66">
        <v>3</v>
      </c>
      <c r="B129" s="66"/>
      <c r="H129" s="75"/>
      <c r="I129" s="64"/>
      <c r="J129" s="64"/>
      <c r="K129" s="64"/>
      <c r="L129" s="64"/>
      <c r="M129" s="64"/>
      <c r="N129" s="65" t="s">
        <v>147</v>
      </c>
      <c r="O129" s="62" t="s">
        <v>129</v>
      </c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ht="43.5">
      <c r="A130" s="66">
        <v>3</v>
      </c>
      <c r="B130" s="66"/>
      <c r="H130" s="75"/>
      <c r="I130" s="64"/>
      <c r="J130" s="64"/>
      <c r="K130" s="64"/>
      <c r="L130" s="64"/>
      <c r="M130" s="64"/>
      <c r="N130" s="65" t="s">
        <v>148</v>
      </c>
      <c r="O130" s="62" t="s">
        <v>130</v>
      </c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ht="29.25">
      <c r="A131" s="66">
        <v>3</v>
      </c>
      <c r="B131" s="66"/>
      <c r="H131" s="75"/>
      <c r="I131" s="64"/>
      <c r="J131" s="64"/>
      <c r="K131" s="64"/>
      <c r="L131" s="64"/>
      <c r="M131" s="64"/>
      <c r="N131" s="65" t="s">
        <v>149</v>
      </c>
      <c r="O131" s="62" t="s">
        <v>131</v>
      </c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ht="29.25">
      <c r="A132" s="66">
        <v>3</v>
      </c>
      <c r="B132" s="66"/>
      <c r="H132" s="75"/>
      <c r="I132" s="64"/>
      <c r="J132" s="64"/>
      <c r="K132" s="64"/>
      <c r="L132" s="64"/>
      <c r="M132" s="64"/>
      <c r="N132" s="65" t="s">
        <v>150</v>
      </c>
      <c r="O132" s="62" t="s">
        <v>132</v>
      </c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ht="29.25">
      <c r="A133" s="66">
        <v>3</v>
      </c>
      <c r="B133" s="66"/>
      <c r="H133" s="75"/>
      <c r="I133" s="64"/>
      <c r="J133" s="64"/>
      <c r="K133" s="64"/>
      <c r="L133" s="64"/>
      <c r="M133" s="64"/>
      <c r="N133" s="65" t="s">
        <v>151</v>
      </c>
      <c r="O133" s="62" t="s">
        <v>133</v>
      </c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ht="43.5">
      <c r="A134" s="66">
        <v>3</v>
      </c>
      <c r="B134" s="66"/>
      <c r="H134" s="75"/>
      <c r="I134" s="64"/>
      <c r="J134" s="64"/>
      <c r="K134" s="64"/>
      <c r="L134" s="64"/>
      <c r="M134" s="64"/>
      <c r="N134" s="65" t="s">
        <v>152</v>
      </c>
      <c r="O134" s="62" t="s">
        <v>134</v>
      </c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8:61" ht="15" hidden="1">
      <c r="H135" s="59"/>
      <c r="I135" s="57"/>
      <c r="J135" s="57"/>
      <c r="K135" s="57"/>
      <c r="L135" s="57"/>
      <c r="M135" s="57"/>
      <c r="N135" s="55"/>
      <c r="O135" s="59"/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8:61" ht="15" hidden="1">
      <c r="H136" s="59"/>
      <c r="I136" s="57"/>
      <c r="J136" s="57"/>
      <c r="K136" s="57"/>
      <c r="L136" s="57"/>
      <c r="M136" s="57"/>
      <c r="N136" s="55"/>
      <c r="O136" s="55"/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8:61" ht="15" hidden="1">
      <c r="H137" s="59"/>
      <c r="I137" s="57"/>
      <c r="J137" s="57"/>
      <c r="K137" s="57"/>
      <c r="L137" s="57"/>
      <c r="M137" s="57"/>
      <c r="N137" s="55"/>
      <c r="O137" s="55"/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8:61" ht="15" hidden="1">
      <c r="H138" s="59"/>
      <c r="I138" s="57"/>
      <c r="J138" s="57"/>
      <c r="K138" s="57"/>
      <c r="L138" s="57"/>
      <c r="M138" s="57"/>
      <c r="N138" s="55"/>
      <c r="O138" s="55"/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8:61" ht="15" hidden="1">
      <c r="H139" s="54"/>
      <c r="I139" s="5"/>
      <c r="J139" s="5"/>
      <c r="K139" s="5"/>
      <c r="L139" s="5"/>
      <c r="M139" s="5"/>
      <c r="N139" s="29"/>
      <c r="O139" s="3"/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8:61" ht="15" hidden="1">
      <c r="H140" s="54"/>
      <c r="I140" s="5"/>
      <c r="J140" s="5"/>
      <c r="K140" s="5"/>
      <c r="L140" s="5"/>
      <c r="M140" s="5"/>
      <c r="N140" s="29"/>
      <c r="O140" s="3"/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8:61" ht="15" hidden="1">
      <c r="H141" s="54"/>
      <c r="I141" s="5"/>
      <c r="J141" s="5"/>
      <c r="K141" s="5"/>
      <c r="L141" s="5"/>
      <c r="M141" s="5"/>
      <c r="N141" s="29"/>
      <c r="O141" s="3"/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8:61" ht="15" hidden="1">
      <c r="H142" s="54"/>
      <c r="I142" s="5"/>
      <c r="J142" s="5"/>
      <c r="K142" s="5"/>
      <c r="L142" s="5"/>
      <c r="M142" s="5"/>
      <c r="N142" s="29"/>
      <c r="O142" s="3"/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8:61" ht="15" hidden="1">
      <c r="H143" s="54"/>
      <c r="I143" s="5"/>
      <c r="J143" s="5"/>
      <c r="K143" s="5"/>
      <c r="L143" s="5"/>
      <c r="M143" s="5"/>
      <c r="N143" s="29"/>
      <c r="O143" s="3"/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8:61" ht="15" hidden="1">
      <c r="H144" s="54"/>
      <c r="I144" s="5"/>
      <c r="J144" s="5"/>
      <c r="K144" s="5"/>
      <c r="L144" s="5"/>
      <c r="M144" s="5"/>
      <c r="N144" s="29"/>
      <c r="O144" s="3"/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8:61" ht="15" hidden="1">
      <c r="H145" s="54"/>
      <c r="I145" s="5"/>
      <c r="J145" s="5"/>
      <c r="K145" s="5"/>
      <c r="L145" s="5"/>
      <c r="M145" s="5"/>
      <c r="N145" s="29"/>
      <c r="O145" s="3"/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8:61" ht="15" hidden="1">
      <c r="H146" s="54"/>
      <c r="I146" s="5"/>
      <c r="J146" s="5"/>
      <c r="K146" s="5"/>
      <c r="L146" s="5"/>
      <c r="M146" s="5"/>
      <c r="N146" s="29"/>
      <c r="O146" s="3"/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8:61" ht="15" hidden="1">
      <c r="H147" s="54"/>
      <c r="I147" s="5"/>
      <c r="J147" s="5"/>
      <c r="K147" s="5"/>
      <c r="L147" s="5"/>
      <c r="M147" s="5"/>
      <c r="N147" s="29"/>
      <c r="O147" s="3"/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8:61" ht="15" hidden="1">
      <c r="H148" s="54"/>
      <c r="I148" s="5"/>
      <c r="J148" s="5"/>
      <c r="K148" s="5"/>
      <c r="L148" s="5"/>
      <c r="M148" s="5"/>
      <c r="N148" s="29"/>
      <c r="O148" s="3"/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8:61" ht="15" hidden="1">
      <c r="H149" s="54"/>
      <c r="I149" s="5"/>
      <c r="J149" s="5"/>
      <c r="K149" s="5"/>
      <c r="L149" s="5"/>
      <c r="M149" s="5"/>
      <c r="N149" s="29"/>
      <c r="O149" s="3"/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8:61" ht="15" hidden="1"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8:61" ht="15" hidden="1"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8:61" ht="15" hidden="1"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8:61" ht="15" hidden="1"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17">
    <mergeCell ref="H116:N116"/>
    <mergeCell ref="H16:H21"/>
    <mergeCell ref="H117:H134"/>
    <mergeCell ref="AH7:AI7"/>
    <mergeCell ref="AH9:AI9"/>
    <mergeCell ref="H15:N15"/>
    <mergeCell ref="Z7:AA7"/>
    <mergeCell ref="Z9:AA9"/>
    <mergeCell ref="W10:X10"/>
    <mergeCell ref="S11:BI11"/>
    <mergeCell ref="AX12:AZ12"/>
    <mergeCell ref="S12:T12"/>
    <mergeCell ref="V12:X12"/>
    <mergeCell ref="BG12:BI12"/>
    <mergeCell ref="Z12:AB12"/>
    <mergeCell ref="AH12:AI12"/>
    <mergeCell ref="AO12:AR12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2015-05-27T14:36:58Z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